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eyindia-my.sharepoint.com/personal/aditya10_sharma_in_ey_com/Documents/Desktop/Engagements/LIC - Solution Review/RFP/Secure Media Disposal/Final RFP Submission/"/>
    </mc:Choice>
  </mc:AlternateContent>
  <xr:revisionPtr revIDLastSave="63" documentId="8_{EBE08791-3BEB-4871-BCE7-6B8BA8F7D3FC}" xr6:coauthVersionLast="47" xr6:coauthVersionMax="47" xr10:uidLastSave="{660FA572-AC73-4C60-890E-2E270E033B37}"/>
  <bookViews>
    <workbookView xWindow="-120" yWindow="-120" windowWidth="29040" windowHeight="15840" xr2:uid="{00000000-000D-0000-FFFF-FFFF00000000}"/>
  </bookViews>
  <sheets>
    <sheet name="Commercial Bid Indicative Pr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M12" i="3"/>
  <c r="N10" i="3"/>
  <c r="N9" i="3"/>
  <c r="N8" i="3"/>
  <c r="M9" i="3"/>
  <c r="M10" i="3"/>
  <c r="M8" i="3"/>
  <c r="M7" i="3"/>
  <c r="N7" i="3" s="1"/>
  <c r="M11" i="3" l="1"/>
  <c r="M13" i="3"/>
  <c r="H6" i="3" l="1"/>
  <c r="I6" i="3"/>
  <c r="J6" i="3"/>
  <c r="K6" i="3"/>
  <c r="L6" i="3"/>
  <c r="N11" i="3" l="1"/>
  <c r="N13" i="3"/>
  <c r="M14" i="3"/>
  <c r="N14" i="3" l="1"/>
  <c r="N15" i="3" s="1"/>
</calcChain>
</file>

<file path=xl/sharedStrings.xml><?xml version="1.0" encoding="utf-8"?>
<sst xmlns="http://schemas.openxmlformats.org/spreadsheetml/2006/main" count="45" uniqueCount="37">
  <si>
    <t>Item</t>
  </si>
  <si>
    <t>Desc</t>
  </si>
  <si>
    <t>Discount Factor @10%</t>
  </si>
  <si>
    <t xml:space="preserve">Name of the Bidder: </t>
  </si>
  <si>
    <t>Place :</t>
  </si>
  <si>
    <t>Authorized Signatory</t>
  </si>
  <si>
    <t>Name :</t>
  </si>
  <si>
    <t>Date :</t>
  </si>
  <si>
    <t>Designation :</t>
  </si>
  <si>
    <t>PV(Rs)</t>
  </si>
  <si>
    <t>Total(Rs)</t>
  </si>
  <si>
    <t>Grand Indicative Cost (NPV) - Figure to be Quoted in Online Reverse Auction</t>
  </si>
  <si>
    <t>Bidder to Check the Correctness of the  Grant Indicative Cost and NPV Computation, the provided template and formulae are only suggestive /facilitators for computation.</t>
  </si>
  <si>
    <t>Grand Indicative Cost</t>
  </si>
  <si>
    <t>Qty</t>
  </si>
  <si>
    <t>On-site Support of L1 personnel</t>
  </si>
  <si>
    <t>On-site Support of L2 personnel</t>
  </si>
  <si>
    <t>COMMERCIAL BID (Indicative Pricing)</t>
  </si>
  <si>
    <t>OEM</t>
  </si>
  <si>
    <t>Make/Model</t>
  </si>
  <si>
    <t>On Delivery</t>
  </si>
  <si>
    <t>OEM Support + Audit</t>
  </si>
  <si>
    <t>LIC-CO/IT-BPR/RFP/2023-2024/SMD dated xx November 2023</t>
  </si>
  <si>
    <t>Life Insurance Corporation of India – RFP/Tender for onboarding bidders to Implement Secure Media Disposal Solution</t>
  </si>
  <si>
    <t>Secure Media Disposal Solution - Implementation of Solution as per technical specifications</t>
  </si>
  <si>
    <t>License cost for below mentioned requirement, with all related required items/ accessories -
• 100000 Endpoints (70% Linux, 30% Windows)
• Server/Network Device/Storage Inventory – 15000 IT assets</t>
  </si>
  <si>
    <t>* a. LIC will be responsible to provide all the hardware required for Secure Media Disposal solution implementation. If there is any specialised hardware/appliance/machine/system requirement w.r.t the captioned solution, the same has to be procured by the onboarded SI.
b. LIC will only provide software components limited to OS being Red Hat Enterprise Linux (RHEL) and database being MySQL only. For other required components, the bidder has to procure the licenses and needs to consider the same in the Commercial bid accordingly.</t>
  </si>
  <si>
    <t>Other Software Components if any (details to be provided in BOQ)*</t>
  </si>
  <si>
    <t>Other Hardware Components if any (details to be provided in BOQ)*</t>
  </si>
  <si>
    <t>As per RFP</t>
  </si>
  <si>
    <t>AMC/ATS 1st Year</t>
  </si>
  <si>
    <t>AMC/ATS 2nd Year</t>
  </si>
  <si>
    <t>AMC/ATS 3rd Year</t>
  </si>
  <si>
    <t>AMC/ATS 4th Year</t>
  </si>
  <si>
    <t>AMC/ATS 5th Year</t>
  </si>
  <si>
    <t>Refer  Business Rules for Online Reverse Auction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</si>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</sst>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9" x14ac:knownFonts="1">
    <font>
      <sz val="11"/>
      <color theme="1"/>
      <name val="Calibri"/>
      <family val="2"/>
      <scheme val="minor"/>
    </font>
    <font>
      <sz val="10"/>
      <name val="Arial"/>
      <family val="2"/>
    </font>
    <font>
      <b/>
      <sz val="12"/>
      <name val="Cambria"/>
      <family val="1"/>
    </font>
    <font>
      <b/>
      <sz val="11"/>
      <color theme="1"/>
      <name val="Calibri"/>
      <family val="2"/>
      <scheme val="minor"/>
    </font>
    <font>
      <sz val="9"/>
      <color theme="1"/>
      <name val="Calibri"/>
      <family val="2"/>
      <scheme val="minor"/>
    </font>
    <font>
      <b/>
      <sz val="11"/>
      <name val="Arial"/>
      <family val="2"/>
    </font>
    <font>
      <sz val="11"/>
      <name val="Arial"/>
      <family val="2"/>
    </font>
    <font>
      <b/>
      <sz val="11"/>
      <color theme="1"/>
      <name val="Arial"/>
      <family val="2"/>
    </font>
    <font>
      <sz val="11"/>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tint="-0.249977111117893"/>
        <bgColor indexed="64"/>
      </patternFill>
    </fill>
  </fills>
  <borders count="16">
    <border>
      <left/>
      <right/>
      <top/>
      <bottom/>
      <diagonal/>
    </border>
    <border diagonalUp="1" diagonalDown="1">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xf numFmtId="0" fontId="1" fillId="0" borderId="1" quotePrefix="1">
      <alignment horizontal="justify" vertical="justify" textRotation="127" wrapText="1" justifyLastLine="1"/>
      <protection hidden="1"/>
    </xf>
  </cellStyleXfs>
  <cellXfs count="44">
    <xf numFmtId="0" fontId="0" fillId="0" borderId="0" xfId="0"/>
    <xf numFmtId="0" fontId="4" fillId="0" borderId="0" xfId="0" applyFont="1" applyAlignment="1" applyProtection="1">
      <alignment vertical="top"/>
    </xf>
    <xf numFmtId="0" fontId="4" fillId="0" borderId="0" xfId="0" applyFont="1" applyAlignment="1" applyProtection="1">
      <alignment horizontal="center" vertical="top"/>
    </xf>
    <xf numFmtId="0" fontId="4" fillId="0" borderId="0" xfId="0" applyFont="1" applyAlignment="1" applyProtection="1">
      <alignment vertical="center"/>
    </xf>
    <xf numFmtId="0" fontId="6" fillId="0" borderId="3" xfId="1" applyFont="1" applyBorder="1" applyAlignment="1" applyProtection="1">
      <alignment horizontal="center" vertical="center"/>
    </xf>
    <xf numFmtId="0" fontId="6" fillId="0" borderId="2" xfId="1" applyFont="1" applyBorder="1" applyAlignment="1" applyProtection="1">
      <alignment vertical="center" wrapText="1"/>
    </xf>
    <xf numFmtId="0" fontId="0" fillId="0" borderId="0" xfId="0" applyFont="1" applyBorder="1" applyAlignment="1" applyProtection="1">
      <alignment vertical="center"/>
    </xf>
    <xf numFmtId="0" fontId="0" fillId="0" borderId="0" xfId="0" applyFont="1" applyAlignment="1" applyProtection="1">
      <alignment vertical="center"/>
    </xf>
    <xf numFmtId="0" fontId="3" fillId="0" borderId="0" xfId="0" applyFont="1" applyBorder="1" applyAlignment="1" applyProtection="1">
      <alignment horizontal="left" vertical="center"/>
    </xf>
    <xf numFmtId="1" fontId="6" fillId="0" borderId="2" xfId="1" applyNumberFormat="1" applyFont="1" applyBorder="1" applyAlignment="1" applyProtection="1">
      <alignment horizontal="right" vertical="center" wrapText="1"/>
    </xf>
    <xf numFmtId="1" fontId="6" fillId="3" borderId="2" xfId="1" applyNumberFormat="1" applyFont="1" applyFill="1" applyBorder="1" applyAlignment="1" applyProtection="1">
      <alignment horizontal="right" vertical="center" wrapText="1"/>
    </xf>
    <xf numFmtId="1" fontId="6" fillId="3" borderId="4" xfId="1" applyNumberFormat="1" applyFont="1" applyFill="1" applyBorder="1" applyAlignment="1" applyProtection="1">
      <alignment horizontal="right" vertical="center" wrapText="1"/>
    </xf>
    <xf numFmtId="1" fontId="5" fillId="2" borderId="10" xfId="1" applyNumberFormat="1" applyFont="1" applyFill="1" applyBorder="1" applyAlignment="1" applyProtection="1">
      <alignment horizontal="right" vertical="center" wrapText="1"/>
    </xf>
    <xf numFmtId="0" fontId="7" fillId="5" borderId="2" xfId="0" applyFont="1" applyFill="1" applyBorder="1" applyAlignment="1" applyProtection="1">
      <alignment horizontal="center" vertical="top"/>
    </xf>
    <xf numFmtId="164" fontId="7" fillId="2" borderId="2" xfId="0" applyNumberFormat="1" applyFont="1" applyFill="1" applyBorder="1" applyAlignment="1" applyProtection="1">
      <alignment horizontal="center" vertical="center"/>
    </xf>
    <xf numFmtId="0" fontId="3" fillId="0" borderId="0" xfId="0" applyFont="1" applyBorder="1" applyAlignment="1" applyProtection="1">
      <alignment horizontal="left" vertical="center"/>
    </xf>
    <xf numFmtId="3" fontId="6" fillId="0" borderId="2" xfId="1" applyNumberFormat="1" applyFont="1" applyFill="1" applyBorder="1" applyAlignment="1" applyProtection="1">
      <alignment horizontal="right" vertical="center" wrapText="1"/>
    </xf>
    <xf numFmtId="0" fontId="6" fillId="0" borderId="2" xfId="1" applyFont="1" applyBorder="1" applyAlignment="1" applyProtection="1">
      <alignment vertical="center" wrapText="1"/>
      <protection locked="0"/>
    </xf>
    <xf numFmtId="1" fontId="6" fillId="0" borderId="2" xfId="1" applyNumberFormat="1" applyFont="1" applyBorder="1" applyAlignment="1" applyProtection="1">
      <alignment horizontal="right" vertical="center" wrapText="1"/>
      <protection locked="0"/>
    </xf>
    <xf numFmtId="2" fontId="6" fillId="0" borderId="4" xfId="1" applyNumberFormat="1" applyFont="1" applyBorder="1" applyAlignment="1" applyProtection="1">
      <alignment horizontal="right" vertical="center" wrapText="1"/>
    </xf>
    <xf numFmtId="0" fontId="2" fillId="2" borderId="2" xfId="0"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7" fillId="5" borderId="3" xfId="0" applyFont="1" applyFill="1" applyBorder="1" applyAlignment="1" applyProtection="1">
      <alignment horizontal="center" vertical="top"/>
    </xf>
    <xf numFmtId="0" fontId="7" fillId="5" borderId="2" xfId="0" applyFont="1" applyFill="1" applyBorder="1" applyAlignment="1" applyProtection="1">
      <alignment horizontal="center" vertical="center"/>
    </xf>
    <xf numFmtId="0" fontId="7" fillId="5" borderId="2" xfId="0" applyFont="1" applyFill="1" applyBorder="1" applyAlignment="1" applyProtection="1">
      <alignment horizontal="center" vertical="top"/>
    </xf>
    <xf numFmtId="0" fontId="7" fillId="5" borderId="4" xfId="0" applyFont="1" applyFill="1" applyBorder="1" applyAlignment="1" applyProtection="1">
      <alignment horizontal="center" vertical="top"/>
    </xf>
    <xf numFmtId="0" fontId="7" fillId="5" borderId="11"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3" fillId="0" borderId="0" xfId="0" applyFont="1" applyBorder="1" applyAlignment="1" applyProtection="1">
      <alignment horizontal="left" vertical="center"/>
    </xf>
    <xf numFmtId="0" fontId="5" fillId="4" borderId="9"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8" fillId="0" borderId="0" xfId="0" applyFont="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cellXfs>
  <cellStyles count="2">
    <cellStyle name="Normal" xfId="0" builtinId="0"/>
    <cellStyle name="Normal 2" xfId="1" xr:uid="{00000000-0005-0000-0000-000001000000}"/>
  </cellStyles>
  <dxfs count="1">
    <dxf>
      <fill>
        <patternFill>
          <bgColor rgb="FFFF000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09F4-D0A6-40A4-8524-07F6E34BD1CA}">
  <sheetPr>
    <tabColor rgb="FFFFFF00"/>
  </sheetPr>
  <dimension ref="B1:N26"/>
  <sheetViews>
    <sheetView showGridLines="0" tabSelected="1" zoomScale="85" zoomScaleNormal="85" workbookViewId="0">
      <selection activeCell="F8" sqref="F8"/>
    </sheetView>
  </sheetViews>
  <sheetFormatPr defaultColWidth="9.140625" defaultRowHeight="12" x14ac:dyDescent="0.25"/>
  <cols>
    <col min="1" max="1" width="4.7109375" style="1" customWidth="1"/>
    <col min="2" max="2" width="5.140625" style="1" bestFit="1" customWidth="1"/>
    <col min="3" max="3" width="70.42578125" style="1" customWidth="1"/>
    <col min="4" max="5" width="19.28515625" style="1" customWidth="1"/>
    <col min="6" max="7" width="15.7109375" style="1" customWidth="1"/>
    <col min="8" max="8" width="22.7109375" style="1" bestFit="1" customWidth="1"/>
    <col min="9" max="14" width="20.7109375" style="1" customWidth="1"/>
    <col min="15" max="16384" width="9.140625" style="1"/>
  </cols>
  <sheetData>
    <row r="1" spans="2:14" ht="15.75" x14ac:dyDescent="0.25">
      <c r="B1" s="20" t="s">
        <v>22</v>
      </c>
      <c r="C1" s="20"/>
      <c r="D1" s="20"/>
      <c r="E1" s="20"/>
      <c r="F1" s="20"/>
      <c r="G1" s="20"/>
      <c r="H1" s="20"/>
      <c r="I1" s="20"/>
      <c r="J1" s="20"/>
      <c r="K1" s="20"/>
      <c r="L1" s="20"/>
      <c r="M1" s="20"/>
      <c r="N1" s="20"/>
    </row>
    <row r="2" spans="2:14" ht="22.5" customHeight="1" x14ac:dyDescent="0.25">
      <c r="B2" s="21" t="s">
        <v>23</v>
      </c>
      <c r="C2" s="21"/>
      <c r="D2" s="21"/>
      <c r="E2" s="21"/>
      <c r="F2" s="21"/>
      <c r="G2" s="21"/>
      <c r="H2" s="21"/>
      <c r="I2" s="21"/>
      <c r="J2" s="21"/>
      <c r="K2" s="21"/>
      <c r="L2" s="21"/>
      <c r="M2" s="21"/>
      <c r="N2" s="21"/>
    </row>
    <row r="3" spans="2:14" ht="21" customHeight="1" thickBot="1" x14ac:dyDescent="0.3">
      <c r="B3" s="31" t="s">
        <v>3</v>
      </c>
      <c r="C3" s="32"/>
      <c r="D3" s="33"/>
      <c r="E3" s="33"/>
      <c r="F3" s="33"/>
      <c r="G3" s="33"/>
      <c r="H3" s="33"/>
      <c r="I3" s="33"/>
      <c r="J3" s="33"/>
      <c r="K3" s="33"/>
      <c r="L3" s="33"/>
      <c r="M3" s="33"/>
      <c r="N3" s="34"/>
    </row>
    <row r="4" spans="2:14" ht="20.25" customHeight="1" x14ac:dyDescent="0.25">
      <c r="B4" s="22" t="s">
        <v>17</v>
      </c>
      <c r="C4" s="23"/>
      <c r="D4" s="23"/>
      <c r="E4" s="23"/>
      <c r="F4" s="23"/>
      <c r="G4" s="23"/>
      <c r="H4" s="23"/>
      <c r="I4" s="23"/>
      <c r="J4" s="23"/>
      <c r="K4" s="23"/>
      <c r="L4" s="23"/>
      <c r="M4" s="23"/>
      <c r="N4" s="24"/>
    </row>
    <row r="5" spans="2:14" s="2" customFormat="1" ht="18" customHeight="1" x14ac:dyDescent="0.25">
      <c r="B5" s="25" t="s">
        <v>0</v>
      </c>
      <c r="C5" s="13" t="s">
        <v>1</v>
      </c>
      <c r="D5" s="29" t="s">
        <v>18</v>
      </c>
      <c r="E5" s="29" t="s">
        <v>19</v>
      </c>
      <c r="F5" s="26" t="s">
        <v>14</v>
      </c>
      <c r="G5" s="29" t="s">
        <v>20</v>
      </c>
      <c r="H5" s="13" t="s">
        <v>30</v>
      </c>
      <c r="I5" s="13" t="s">
        <v>31</v>
      </c>
      <c r="J5" s="13" t="s">
        <v>32</v>
      </c>
      <c r="K5" s="13" t="s">
        <v>33</v>
      </c>
      <c r="L5" s="13" t="s">
        <v>34</v>
      </c>
      <c r="M5" s="27" t="s">
        <v>10</v>
      </c>
      <c r="N5" s="28" t="s">
        <v>9</v>
      </c>
    </row>
    <row r="6" spans="2:14" ht="18.75" customHeight="1" x14ac:dyDescent="0.25">
      <c r="B6" s="25"/>
      <c r="C6" s="5" t="s">
        <v>2</v>
      </c>
      <c r="D6" s="30"/>
      <c r="E6" s="30"/>
      <c r="F6" s="26"/>
      <c r="G6" s="30"/>
      <c r="H6" s="14">
        <f>1/1.1</f>
        <v>0.90909090909090906</v>
      </c>
      <c r="I6" s="14">
        <f>1/(1.1)^2</f>
        <v>0.82644628099173545</v>
      </c>
      <c r="J6" s="14">
        <f>1/(1.1)^3</f>
        <v>0.75131480090157754</v>
      </c>
      <c r="K6" s="14">
        <f>1/(1.1)^4</f>
        <v>0.68301345536507052</v>
      </c>
      <c r="L6" s="14">
        <f>1/(1.1)^5</f>
        <v>0.62092132305915493</v>
      </c>
      <c r="M6" s="27"/>
      <c r="N6" s="28"/>
    </row>
    <row r="7" spans="2:14" ht="28.5" x14ac:dyDescent="0.25">
      <c r="B7" s="4">
        <v>1</v>
      </c>
      <c r="C7" s="5" t="s">
        <v>24</v>
      </c>
      <c r="D7" s="17"/>
      <c r="E7" s="17"/>
      <c r="F7" s="18" t="s">
        <v>29</v>
      </c>
      <c r="G7" s="18"/>
      <c r="H7" s="18" t="s">
        <v>36</v>
      </c>
      <c r="I7" s="18" t="s">
        <v>36</v>
      </c>
      <c r="J7" s="18" t="s">
        <v>36</v>
      </c>
      <c r="K7" s="18" t="s">
        <v>36</v>
      </c>
      <c r="L7" s="18" t="s">
        <v>36</v>
      </c>
      <c r="M7" s="9">
        <f>SUM(G7:L7)</f>
        <v>0</v>
      </c>
      <c r="N7" s="19">
        <f>M7</f>
        <v>0</v>
      </c>
    </row>
    <row r="8" spans="2:14" ht="57" x14ac:dyDescent="0.25">
      <c r="B8" s="4">
        <v>2</v>
      </c>
      <c r="C8" s="5" t="s">
        <v>25</v>
      </c>
      <c r="D8" s="17"/>
      <c r="E8" s="17"/>
      <c r="F8" s="16">
        <v>115000</v>
      </c>
      <c r="G8" s="18" t="s">
        <v>36</v>
      </c>
      <c r="H8" s="18"/>
      <c r="I8" s="18"/>
      <c r="J8" s="18"/>
      <c r="K8" s="18"/>
      <c r="L8" s="18"/>
      <c r="M8" s="9">
        <f>SUM(H8:L8)</f>
        <v>0</v>
      </c>
      <c r="N8" s="19">
        <f>($H$6*H8)+($I$6*I8)+($J$6*J8)+($K$6*K8)+($L$6*L8)</f>
        <v>0</v>
      </c>
    </row>
    <row r="9" spans="2:14" ht="14.25" x14ac:dyDescent="0.25">
      <c r="B9" s="4">
        <v>3</v>
      </c>
      <c r="C9" s="5" t="s">
        <v>15</v>
      </c>
      <c r="D9" s="17"/>
      <c r="E9" s="17"/>
      <c r="F9" s="18"/>
      <c r="G9" s="18" t="s">
        <v>36</v>
      </c>
      <c r="H9" s="18"/>
      <c r="I9" s="18"/>
      <c r="J9" s="18"/>
      <c r="K9" s="18"/>
      <c r="L9" s="18"/>
      <c r="M9" s="9">
        <f t="shared" ref="M9:M10" si="0">SUM(H9:L9)</f>
        <v>0</v>
      </c>
      <c r="N9" s="19">
        <f>($H$6*H9)+($I$6*I9)+($J$6*J9)+($K$6*K9)+($L$6*L9)</f>
        <v>0</v>
      </c>
    </row>
    <row r="10" spans="2:14" ht="14.25" x14ac:dyDescent="0.25">
      <c r="B10" s="4">
        <v>4</v>
      </c>
      <c r="C10" s="5" t="s">
        <v>16</v>
      </c>
      <c r="D10" s="17"/>
      <c r="E10" s="17"/>
      <c r="F10" s="18"/>
      <c r="G10" s="18" t="s">
        <v>36</v>
      </c>
      <c r="H10" s="18"/>
      <c r="I10" s="18"/>
      <c r="J10" s="18"/>
      <c r="K10" s="18"/>
      <c r="L10" s="18"/>
      <c r="M10" s="9">
        <f t="shared" si="0"/>
        <v>0</v>
      </c>
      <c r="N10" s="19">
        <f>($H$6*H10)+($I$6*I10)+($J$6*J10)+($K$6*K10)+($L$6*L10)</f>
        <v>0</v>
      </c>
    </row>
    <row r="11" spans="2:14" ht="14.25" x14ac:dyDescent="0.25">
      <c r="B11" s="4">
        <v>6</v>
      </c>
      <c r="C11" s="5" t="s">
        <v>21</v>
      </c>
      <c r="D11" s="17"/>
      <c r="E11" s="17"/>
      <c r="F11" s="18"/>
      <c r="G11" s="18"/>
      <c r="H11" s="18"/>
      <c r="I11" s="18"/>
      <c r="J11" s="18"/>
      <c r="K11" s="18"/>
      <c r="L11" s="18"/>
      <c r="M11" s="9">
        <f t="shared" ref="M8:M13" si="1">SUM(G11:L11)</f>
        <v>0</v>
      </c>
      <c r="N11" s="19">
        <f t="shared" ref="N8:N13" si="2">G11+($H$6*H11)+($I$6*I11)+($J$6*J11)+($K$6*K11)+($L$6*L11)</f>
        <v>0</v>
      </c>
    </row>
    <row r="12" spans="2:14" ht="14.25" x14ac:dyDescent="0.25">
      <c r="B12" s="4">
        <v>7</v>
      </c>
      <c r="C12" s="5" t="s">
        <v>27</v>
      </c>
      <c r="D12" s="17"/>
      <c r="E12" s="17"/>
      <c r="F12" s="18"/>
      <c r="G12" s="18" t="s">
        <v>36</v>
      </c>
      <c r="H12" s="18"/>
      <c r="I12" s="18"/>
      <c r="J12" s="18"/>
      <c r="K12" s="18"/>
      <c r="L12" s="18"/>
      <c r="M12" s="9">
        <f t="shared" ref="M12" si="3">SUM(G12:L12)</f>
        <v>0</v>
      </c>
      <c r="N12" s="19">
        <f>($H$6*H12)+($I$6*I12)+($J$6*J12)+($K$6*K12)+($L$6*L12)</f>
        <v>0</v>
      </c>
    </row>
    <row r="13" spans="2:14" ht="14.25" x14ac:dyDescent="0.25">
      <c r="B13" s="4">
        <v>8</v>
      </c>
      <c r="C13" s="5" t="s">
        <v>28</v>
      </c>
      <c r="D13" s="17"/>
      <c r="E13" s="17"/>
      <c r="F13" s="18"/>
      <c r="G13" s="18"/>
      <c r="H13" s="18"/>
      <c r="I13" s="18"/>
      <c r="J13" s="18"/>
      <c r="K13" s="18"/>
      <c r="L13" s="18"/>
      <c r="M13" s="9">
        <f t="shared" si="1"/>
        <v>0</v>
      </c>
      <c r="N13" s="19">
        <f t="shared" si="2"/>
        <v>0</v>
      </c>
    </row>
    <row r="14" spans="2:14" ht="21" customHeight="1" x14ac:dyDescent="0.25">
      <c r="B14" s="38" t="s">
        <v>13</v>
      </c>
      <c r="C14" s="39"/>
      <c r="D14" s="39"/>
      <c r="E14" s="39"/>
      <c r="F14" s="39"/>
      <c r="G14" s="39"/>
      <c r="H14" s="39"/>
      <c r="I14" s="39"/>
      <c r="J14" s="39"/>
      <c r="K14" s="39"/>
      <c r="L14" s="39"/>
      <c r="M14" s="10">
        <f>SUM(M7:M13)</f>
        <v>0</v>
      </c>
      <c r="N14" s="11">
        <f>SUM(N7:N13)</f>
        <v>0</v>
      </c>
    </row>
    <row r="15" spans="2:14" ht="21" customHeight="1" thickBot="1" x14ac:dyDescent="0.3">
      <c r="B15" s="36" t="s">
        <v>11</v>
      </c>
      <c r="C15" s="37"/>
      <c r="D15" s="37"/>
      <c r="E15" s="37"/>
      <c r="F15" s="37"/>
      <c r="G15" s="37"/>
      <c r="H15" s="37"/>
      <c r="I15" s="37"/>
      <c r="J15" s="37"/>
      <c r="K15" s="37"/>
      <c r="L15" s="37"/>
      <c r="M15" s="37"/>
      <c r="N15" s="12">
        <f>N14</f>
        <v>0</v>
      </c>
    </row>
    <row r="16" spans="2:14" ht="15" x14ac:dyDescent="0.25">
      <c r="B16" s="6"/>
      <c r="C16" s="6"/>
      <c r="D16" s="6"/>
      <c r="E16" s="6"/>
      <c r="F16" s="6"/>
      <c r="G16" s="6"/>
      <c r="H16" s="6"/>
      <c r="I16" s="6"/>
      <c r="J16" s="6"/>
      <c r="K16" s="6"/>
      <c r="L16" s="6"/>
      <c r="M16" s="7"/>
      <c r="N16" s="7"/>
    </row>
    <row r="17" spans="2:14" ht="33" customHeight="1" x14ac:dyDescent="0.25">
      <c r="B17" s="43" t="s">
        <v>26</v>
      </c>
      <c r="C17" s="43"/>
      <c r="D17" s="43"/>
      <c r="E17" s="43"/>
      <c r="F17" s="43"/>
      <c r="G17" s="43"/>
      <c r="H17" s="43"/>
      <c r="I17" s="43"/>
      <c r="J17" s="43"/>
      <c r="K17" s="43"/>
      <c r="L17" s="43"/>
      <c r="M17" s="43"/>
      <c r="N17" s="43"/>
    </row>
    <row r="18" spans="2:14" ht="15" customHeight="1" x14ac:dyDescent="0.25">
      <c r="B18" s="42"/>
      <c r="C18" s="42"/>
      <c r="D18" s="42"/>
      <c r="E18" s="42"/>
      <c r="F18" s="42"/>
      <c r="G18" s="42"/>
      <c r="H18" s="42"/>
      <c r="I18" s="42"/>
      <c r="J18" s="42"/>
      <c r="K18" s="42"/>
      <c r="L18" s="42"/>
      <c r="M18" s="42"/>
      <c r="N18" s="42"/>
    </row>
    <row r="19" spans="2:14" ht="14.25" x14ac:dyDescent="0.25">
      <c r="B19" s="40" t="s">
        <v>35</v>
      </c>
      <c r="C19" s="40"/>
      <c r="D19" s="40"/>
      <c r="E19" s="40"/>
      <c r="F19" s="40"/>
      <c r="G19" s="40"/>
      <c r="H19" s="40"/>
      <c r="I19" s="40"/>
      <c r="J19" s="40"/>
      <c r="K19" s="40"/>
      <c r="L19" s="40"/>
      <c r="M19" s="40"/>
      <c r="N19" s="40"/>
    </row>
    <row r="20" spans="2:14" ht="14.25" x14ac:dyDescent="0.25">
      <c r="B20" s="41" t="s">
        <v>12</v>
      </c>
      <c r="C20" s="41"/>
      <c r="D20" s="41"/>
      <c r="E20" s="41"/>
      <c r="F20" s="41"/>
      <c r="G20" s="41"/>
      <c r="H20" s="41"/>
      <c r="I20" s="41"/>
      <c r="J20" s="41"/>
      <c r="K20" s="41"/>
      <c r="L20" s="41"/>
      <c r="M20" s="41"/>
      <c r="N20" s="41"/>
    </row>
    <row r="21" spans="2:14" ht="15" x14ac:dyDescent="0.25">
      <c r="B21" s="6"/>
      <c r="C21" s="6"/>
      <c r="D21" s="6"/>
      <c r="E21" s="6"/>
      <c r="F21" s="6"/>
      <c r="G21" s="6"/>
      <c r="H21" s="6"/>
      <c r="I21" s="6"/>
      <c r="J21" s="6"/>
      <c r="K21" s="6"/>
      <c r="L21" s="6"/>
      <c r="M21" s="7"/>
      <c r="N21" s="7"/>
    </row>
    <row r="22" spans="2:14" ht="35.25" customHeight="1" x14ac:dyDescent="0.25">
      <c r="B22" s="35" t="s">
        <v>4</v>
      </c>
      <c r="C22" s="35"/>
      <c r="D22" s="15"/>
      <c r="E22" s="15"/>
      <c r="F22" s="8"/>
      <c r="G22" s="15"/>
      <c r="H22" s="35" t="s">
        <v>5</v>
      </c>
      <c r="I22" s="35"/>
      <c r="J22" s="6"/>
      <c r="K22" s="6"/>
      <c r="L22" s="6"/>
      <c r="M22" s="7"/>
      <c r="N22" s="7"/>
    </row>
    <row r="23" spans="2:14" ht="15" x14ac:dyDescent="0.25">
      <c r="B23" s="6"/>
      <c r="C23" s="6"/>
      <c r="D23" s="6"/>
      <c r="E23" s="6"/>
      <c r="F23" s="6"/>
      <c r="G23" s="6"/>
      <c r="H23" s="35" t="s">
        <v>6</v>
      </c>
      <c r="I23" s="35"/>
      <c r="J23" s="6"/>
      <c r="K23" s="6"/>
      <c r="L23" s="6"/>
      <c r="M23" s="7"/>
      <c r="N23" s="7"/>
    </row>
    <row r="24" spans="2:14" ht="15" x14ac:dyDescent="0.25">
      <c r="B24" s="35" t="s">
        <v>7</v>
      </c>
      <c r="C24" s="35"/>
      <c r="D24" s="15"/>
      <c r="E24" s="15"/>
      <c r="F24" s="8"/>
      <c r="G24" s="15"/>
      <c r="H24" s="35" t="s">
        <v>8</v>
      </c>
      <c r="I24" s="35"/>
      <c r="J24" s="6"/>
      <c r="K24" s="6"/>
      <c r="L24" s="6"/>
      <c r="M24" s="7"/>
      <c r="N24" s="7"/>
    </row>
    <row r="25" spans="2:14" ht="15" x14ac:dyDescent="0.25">
      <c r="B25" s="7"/>
      <c r="C25" s="7"/>
      <c r="D25" s="7"/>
      <c r="E25" s="7"/>
      <c r="F25" s="7"/>
      <c r="G25" s="7"/>
      <c r="H25" s="7"/>
      <c r="I25" s="7"/>
      <c r="J25" s="7"/>
      <c r="K25" s="7"/>
      <c r="L25" s="7"/>
      <c r="M25" s="7"/>
      <c r="N25" s="7"/>
    </row>
    <row r="26" spans="2:14" x14ac:dyDescent="0.25">
      <c r="B26" s="3"/>
      <c r="C26" s="3"/>
      <c r="D26" s="3"/>
      <c r="E26" s="3"/>
      <c r="F26" s="3"/>
      <c r="G26" s="3"/>
      <c r="H26" s="3"/>
      <c r="I26" s="3"/>
      <c r="J26" s="3"/>
      <c r="K26" s="3"/>
      <c r="L26" s="3"/>
      <c r="M26" s="3"/>
      <c r="N26" s="3"/>
    </row>
  </sheetData>
  <sheetProtection algorithmName="SHA-512" hashValue="ei2L07LwiQLYjEzmROHz8G8h89PyKosqjyiHc1g4wKmczUHTU/hdsSfAOwZ8f4wHhc3qQCorIWvluMEZy9UKrA==" saltValue="XDIR6sxfR2tkp7BBdFszxw==" spinCount="100000" sheet="1" objects="1" scenarios="1"/>
  <mergeCells count="23">
    <mergeCell ref="H23:I23"/>
    <mergeCell ref="B24:C24"/>
    <mergeCell ref="H24:I24"/>
    <mergeCell ref="B15:M15"/>
    <mergeCell ref="B14:L14"/>
    <mergeCell ref="B19:N19"/>
    <mergeCell ref="B20:N20"/>
    <mergeCell ref="B22:C22"/>
    <mergeCell ref="H22:I22"/>
    <mergeCell ref="B18:N18"/>
    <mergeCell ref="B17:N17"/>
    <mergeCell ref="B1:N1"/>
    <mergeCell ref="B2:N2"/>
    <mergeCell ref="B4:N4"/>
    <mergeCell ref="B5:B6"/>
    <mergeCell ref="F5:F6"/>
    <mergeCell ref="M5:M6"/>
    <mergeCell ref="N5:N6"/>
    <mergeCell ref="E5:E6"/>
    <mergeCell ref="D5:D6"/>
    <mergeCell ref="G5:G6"/>
    <mergeCell ref="B3:C3"/>
    <mergeCell ref="D3:N3"/>
  </mergeCells>
  <conditionalFormatting sqref="M14:N14 N14:N15">
    <cfRule type="cellIs" dxfId="0" priority="1" stopIfTrue="1" operator="equal">
      <formula>"QUOTE FOR ALL ITEMS"</formula>
    </cfRule>
  </conditionalFormatting>
  <pageMargins left="0.25" right="0" top="0.5" bottom="0.25" header="0" footer="0"/>
  <pageSetup paperSize="8" orientation="landscape" r:id="rId1"/>
  <ignoredErrors>
    <ignoredError sqref="M14 N14:N15" unlockedFormula="1"/>
  </ignoredErrors>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14821</vt:lpwstr>
  </property>
  <property fmtid="{D5CDD505-2E9C-101B-9397-08002B2CF9AE}" pid="4" name="OptimizationTime">
    <vt:lpwstr>20231113_1444</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Commercial Bid Indicative Price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Pramod.Kumar</dc:creator>
  <cp:lastModifiedBy>Aditya P Sharma</cp:lastModifiedBy>
  <cp:lastPrinted>2017-05-03T08:10:27Z</cp:lastPrinted>
  <dcterms:created xsi:type="dcterms:W3CDTF">2015-08-13T06:45:58Z</dcterms:created>
  <dcterms:modified xsi:type="dcterms:W3CDTF">2023-11-10T13:07:26Z</dcterms:modified>
</cp:coreProperties>
</file>